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水量电量" sheetId="1" r:id="rId1"/>
    <sheet name="报警信息" sheetId="2" r:id="rId2"/>
  </sheets>
  <calcPr calcId="152511"/>
</workbook>
</file>

<file path=xl/calcChain.xml><?xml version="1.0" encoding="utf-8"?>
<calcChain xmlns="http://schemas.openxmlformats.org/spreadsheetml/2006/main">
  <c r="A25" i="1" l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" i="1"/>
</calcChain>
</file>

<file path=xl/sharedStrings.xml><?xml version="1.0" encoding="utf-8"?>
<sst xmlns="http://schemas.openxmlformats.org/spreadsheetml/2006/main" count="94" uniqueCount="55">
  <si>
    <t>序号</t>
    <phoneticPr fontId="1" type="noConversion"/>
  </si>
  <si>
    <t>日期</t>
    <phoneticPr fontId="1" type="noConversion"/>
  </si>
  <si>
    <t>时间</t>
    <phoneticPr fontId="1" type="noConversion"/>
  </si>
  <si>
    <t>电量（KWh）</t>
    <phoneticPr fontId="1" type="noConversion"/>
  </si>
  <si>
    <t>水量（m³）</t>
    <phoneticPr fontId="1" type="noConversion"/>
  </si>
  <si>
    <t>BOX</t>
    <phoneticPr fontId="1" type="noConversion"/>
  </si>
  <si>
    <t>报警详情</t>
    <phoneticPr fontId="1" type="noConversion"/>
  </si>
  <si>
    <t>触发时间</t>
    <phoneticPr fontId="1" type="noConversion"/>
  </si>
  <si>
    <t>全部报警</t>
    <phoneticPr fontId="1" type="noConversion"/>
  </si>
  <si>
    <t>重要</t>
    <phoneticPr fontId="1" type="noConversion"/>
  </si>
  <si>
    <t>确认时间</t>
    <phoneticPr fontId="1" type="noConversion"/>
  </si>
  <si>
    <t>大邹村10吨处理站点</t>
  </si>
  <si>
    <t>焦舍村1号泵站</t>
  </si>
  <si>
    <t>卞堡村7#泵站</t>
  </si>
  <si>
    <t>朱裴村1#泵站</t>
  </si>
  <si>
    <t>缸顾村3#泵站</t>
  </si>
  <si>
    <t>南万村2号泵站</t>
  </si>
  <si>
    <t>缸顾村5#泵站</t>
  </si>
  <si>
    <t>袁庄村1#泵站</t>
  </si>
  <si>
    <t>南万村1号泵站</t>
  </si>
  <si>
    <t>卞堡村处理站点</t>
    <phoneticPr fontId="1" type="noConversion"/>
  </si>
  <si>
    <t>缸顾村处理站点</t>
    <phoneticPr fontId="1" type="noConversion"/>
  </si>
  <si>
    <t>大邹村处理站点</t>
    <phoneticPr fontId="1" type="noConversion"/>
  </si>
  <si>
    <t>PLC异常</t>
    <phoneticPr fontId="1" type="noConversion"/>
  </si>
  <si>
    <t>回流泵异常</t>
    <phoneticPr fontId="1" type="noConversion"/>
  </si>
  <si>
    <t>回流泵异常</t>
    <phoneticPr fontId="1" type="noConversion"/>
  </si>
  <si>
    <t>电表箱漏保缺相</t>
    <phoneticPr fontId="1" type="noConversion"/>
  </si>
  <si>
    <t>PLC异常</t>
    <phoneticPr fontId="1" type="noConversion"/>
  </si>
  <si>
    <t>任家村处理站点</t>
    <phoneticPr fontId="1" type="noConversion"/>
  </si>
  <si>
    <t>联富村处理站点</t>
    <phoneticPr fontId="1" type="noConversion"/>
  </si>
  <si>
    <t>南万村处理站点</t>
    <phoneticPr fontId="1" type="noConversion"/>
  </si>
  <si>
    <t>四合村处理站点</t>
    <phoneticPr fontId="1" type="noConversion"/>
  </si>
  <si>
    <t>瓦屋村处理站点</t>
    <phoneticPr fontId="1" type="noConversion"/>
  </si>
  <si>
    <t>同盟村处理站点</t>
    <phoneticPr fontId="1" type="noConversion"/>
  </si>
  <si>
    <t>联富村处理站点</t>
    <phoneticPr fontId="1" type="noConversion"/>
  </si>
  <si>
    <t>卞堡村处理站点</t>
    <phoneticPr fontId="1" type="noConversion"/>
  </si>
  <si>
    <t>朱裴村处理站点</t>
    <phoneticPr fontId="1" type="noConversion"/>
  </si>
  <si>
    <t>瓦韩村处理站点</t>
    <phoneticPr fontId="1" type="noConversion"/>
  </si>
  <si>
    <t>油坊村处理站点</t>
    <phoneticPr fontId="1" type="noConversion"/>
  </si>
  <si>
    <t>朱裴村处理站点</t>
    <phoneticPr fontId="1" type="noConversion"/>
  </si>
  <si>
    <t>红花村处理站点</t>
    <phoneticPr fontId="1" type="noConversion"/>
  </si>
  <si>
    <t>联富村处理站点</t>
    <phoneticPr fontId="1" type="noConversion"/>
  </si>
  <si>
    <t>龙湾村处理站点</t>
    <phoneticPr fontId="1" type="noConversion"/>
  </si>
  <si>
    <t>联富村处理站点</t>
    <phoneticPr fontId="1" type="noConversion"/>
  </si>
  <si>
    <t>无信号</t>
    <phoneticPr fontId="1" type="noConversion"/>
  </si>
  <si>
    <t>相间电压异常</t>
    <phoneticPr fontId="1" type="noConversion"/>
  </si>
  <si>
    <t>信号异常</t>
    <phoneticPr fontId="1" type="noConversion"/>
  </si>
  <si>
    <t>回流泵断电</t>
    <phoneticPr fontId="1" type="noConversion"/>
  </si>
  <si>
    <t>液位信号异常</t>
    <phoneticPr fontId="1" type="noConversion"/>
  </si>
  <si>
    <t>出水泵异常</t>
    <phoneticPr fontId="1" type="noConversion"/>
  </si>
  <si>
    <t>调节池提升泵异常</t>
    <phoneticPr fontId="1" type="noConversion"/>
  </si>
  <si>
    <t>交流接触器异常</t>
    <phoneticPr fontId="1" type="noConversion"/>
  </si>
  <si>
    <t>排风扇异常</t>
    <phoneticPr fontId="1" type="noConversion"/>
  </si>
  <si>
    <t>回流泵异常</t>
    <phoneticPr fontId="1" type="noConversion"/>
  </si>
  <si>
    <t>排风扇异常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</si>
</sst>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yyyy/m/d\ h:mm;@"/>
  </numFmts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7" fontId="0" fillId="2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任家站点处理设施水量电量趋势图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水量电量!$D$1</c:f>
              <c:strCache>
                <c:ptCount val="1"/>
                <c:pt idx="0">
                  <c:v>电量（KWh）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水量电量!$B$2:$C$25</c:f>
              <c:multiLvlStrCache>
                <c:ptCount val="24"/>
                <c:lvl>
                  <c:pt idx="0">
                    <c:v>13:17</c:v>
                  </c:pt>
                  <c:pt idx="1">
                    <c:v>13:15</c:v>
                  </c:pt>
                  <c:pt idx="2">
                    <c:v>12:42</c:v>
                  </c:pt>
                  <c:pt idx="3">
                    <c:v>11:04</c:v>
                  </c:pt>
                  <c:pt idx="4">
                    <c:v>8:13</c:v>
                  </c:pt>
                  <c:pt idx="5">
                    <c:v>8:17</c:v>
                  </c:pt>
                  <c:pt idx="6">
                    <c:v>8:57</c:v>
                  </c:pt>
                  <c:pt idx="7">
                    <c:v>8:22</c:v>
                  </c:pt>
                  <c:pt idx="8">
                    <c:v>8:07</c:v>
                  </c:pt>
                  <c:pt idx="9">
                    <c:v>7:56</c:v>
                  </c:pt>
                  <c:pt idx="10">
                    <c:v>7:56</c:v>
                  </c:pt>
                  <c:pt idx="11">
                    <c:v>13:16</c:v>
                  </c:pt>
                  <c:pt idx="12">
                    <c:v>13:59</c:v>
                  </c:pt>
                  <c:pt idx="13">
                    <c:v>8:10</c:v>
                  </c:pt>
                  <c:pt idx="14">
                    <c:v>10:42</c:v>
                  </c:pt>
                  <c:pt idx="15">
                    <c:v>10:40</c:v>
                  </c:pt>
                  <c:pt idx="16">
                    <c:v>9:56</c:v>
                  </c:pt>
                  <c:pt idx="17">
                    <c:v>16:53</c:v>
                  </c:pt>
                  <c:pt idx="18">
                    <c:v>13:00</c:v>
                  </c:pt>
                  <c:pt idx="19">
                    <c:v>15:34</c:v>
                  </c:pt>
                  <c:pt idx="20">
                    <c:v>12:58</c:v>
                  </c:pt>
                  <c:pt idx="21">
                    <c:v>13:47</c:v>
                  </c:pt>
                  <c:pt idx="22">
                    <c:v>13:05</c:v>
                  </c:pt>
                  <c:pt idx="23">
                    <c:v>14:27</c:v>
                  </c:pt>
                </c:lvl>
                <c:lvl>
                  <c:pt idx="0">
                    <c:v>2023/12/29</c:v>
                  </c:pt>
                  <c:pt idx="1">
                    <c:v>2024/1/11</c:v>
                  </c:pt>
                  <c:pt idx="2">
                    <c:v>2024/1/26</c:v>
                  </c:pt>
                  <c:pt idx="3">
                    <c:v>2024/2/19</c:v>
                  </c:pt>
                  <c:pt idx="4">
                    <c:v>2024/2/29</c:v>
                  </c:pt>
                  <c:pt idx="5">
                    <c:v>2024/3/11</c:v>
                  </c:pt>
                  <c:pt idx="6">
                    <c:v>2024/3/26</c:v>
                  </c:pt>
                  <c:pt idx="7">
                    <c:v>2024/4/8</c:v>
                  </c:pt>
                  <c:pt idx="8">
                    <c:v>2024/4/24</c:v>
                  </c:pt>
                  <c:pt idx="9">
                    <c:v>2024/5/10</c:v>
                  </c:pt>
                  <c:pt idx="10">
                    <c:v>2024/5/25</c:v>
                  </c:pt>
                  <c:pt idx="11">
                    <c:v>2024/6/11</c:v>
                  </c:pt>
                  <c:pt idx="12">
                    <c:v>2024/6/27</c:v>
                  </c:pt>
                  <c:pt idx="13">
                    <c:v>2024/7/10</c:v>
                  </c:pt>
                  <c:pt idx="14">
                    <c:v>2024/7/26</c:v>
                  </c:pt>
                  <c:pt idx="15">
                    <c:v>2024/8/9</c:v>
                  </c:pt>
                  <c:pt idx="16">
                    <c:v>2024/8/24</c:v>
                  </c:pt>
                  <c:pt idx="17">
                    <c:v>2024/9/8</c:v>
                  </c:pt>
                  <c:pt idx="18">
                    <c:v>2024/9/28</c:v>
                  </c:pt>
                  <c:pt idx="19">
                    <c:v>2024/10/11</c:v>
                  </c:pt>
                  <c:pt idx="20">
                    <c:v>2024/10/26</c:v>
                  </c:pt>
                  <c:pt idx="21">
                    <c:v>2024/11/9</c:v>
                  </c:pt>
                  <c:pt idx="22">
                    <c:v>2024/11/23</c:v>
                  </c:pt>
                  <c:pt idx="23">
                    <c:v>2024/12/7</c:v>
                  </c:pt>
                </c:lvl>
              </c:multiLvlStrCache>
            </c:multiLvlStrRef>
          </c:cat>
          <c:val>
            <c:numRef>
              <c:f>水量电量!$D$2:$D$25</c:f>
              <c:numCache>
                <c:formatCode>0.00_ </c:formatCode>
                <c:ptCount val="24"/>
                <c:pt idx="0">
                  <c:v>12913.03</c:v>
                </c:pt>
                <c:pt idx="1">
                  <c:v>13543.31</c:v>
                </c:pt>
                <c:pt idx="2">
                  <c:v>14154.08</c:v>
                </c:pt>
                <c:pt idx="3">
                  <c:v>14969.1</c:v>
                </c:pt>
                <c:pt idx="4">
                  <c:v>15615.11</c:v>
                </c:pt>
                <c:pt idx="5">
                  <c:v>16126.73</c:v>
                </c:pt>
                <c:pt idx="6">
                  <c:v>16848.439999999999</c:v>
                </c:pt>
                <c:pt idx="7">
                  <c:v>17552.45</c:v>
                </c:pt>
                <c:pt idx="8">
                  <c:v>18481.97</c:v>
                </c:pt>
                <c:pt idx="9">
                  <c:v>19340.650000000001</c:v>
                </c:pt>
                <c:pt idx="10">
                  <c:v>20166.64</c:v>
                </c:pt>
                <c:pt idx="11">
                  <c:v>21100.31</c:v>
                </c:pt>
                <c:pt idx="12">
                  <c:v>21979.99</c:v>
                </c:pt>
                <c:pt idx="13">
                  <c:v>22645.56</c:v>
                </c:pt>
                <c:pt idx="14">
                  <c:v>23454.13</c:v>
                </c:pt>
                <c:pt idx="15">
                  <c:v>24139</c:v>
                </c:pt>
                <c:pt idx="16">
                  <c:v>24890.54</c:v>
                </c:pt>
                <c:pt idx="17">
                  <c:v>25614.74</c:v>
                </c:pt>
                <c:pt idx="18">
                  <c:v>26662.63</c:v>
                </c:pt>
                <c:pt idx="19">
                  <c:v>27409.75</c:v>
                </c:pt>
                <c:pt idx="20">
                  <c:v>28295.86</c:v>
                </c:pt>
                <c:pt idx="21">
                  <c:v>29091.42</c:v>
                </c:pt>
                <c:pt idx="22">
                  <c:v>29867.02</c:v>
                </c:pt>
                <c:pt idx="23">
                  <c:v>30624.639999999999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水量电量!$E$1</c:f>
              <c:strCache>
                <c:ptCount val="1"/>
                <c:pt idx="0">
                  <c:v>水量（m³）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0"/>
                  <c:y val="1.7063986590662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水量电量!$B$2:$C$25</c:f>
              <c:multiLvlStrCache>
                <c:ptCount val="24"/>
                <c:lvl>
                  <c:pt idx="0">
                    <c:v>13:17</c:v>
                  </c:pt>
                  <c:pt idx="1">
                    <c:v>13:15</c:v>
                  </c:pt>
                  <c:pt idx="2">
                    <c:v>12:42</c:v>
                  </c:pt>
                  <c:pt idx="3">
                    <c:v>11:04</c:v>
                  </c:pt>
                  <c:pt idx="4">
                    <c:v>8:13</c:v>
                  </c:pt>
                  <c:pt idx="5">
                    <c:v>8:17</c:v>
                  </c:pt>
                  <c:pt idx="6">
                    <c:v>8:57</c:v>
                  </c:pt>
                  <c:pt idx="7">
                    <c:v>8:22</c:v>
                  </c:pt>
                  <c:pt idx="8">
                    <c:v>8:07</c:v>
                  </c:pt>
                  <c:pt idx="9">
                    <c:v>7:56</c:v>
                  </c:pt>
                  <c:pt idx="10">
                    <c:v>7:56</c:v>
                  </c:pt>
                  <c:pt idx="11">
                    <c:v>13:16</c:v>
                  </c:pt>
                  <c:pt idx="12">
                    <c:v>13:59</c:v>
                  </c:pt>
                  <c:pt idx="13">
                    <c:v>8:10</c:v>
                  </c:pt>
                  <c:pt idx="14">
                    <c:v>10:42</c:v>
                  </c:pt>
                  <c:pt idx="15">
                    <c:v>10:40</c:v>
                  </c:pt>
                  <c:pt idx="16">
                    <c:v>9:56</c:v>
                  </c:pt>
                  <c:pt idx="17">
                    <c:v>16:53</c:v>
                  </c:pt>
                  <c:pt idx="18">
                    <c:v>13:00</c:v>
                  </c:pt>
                  <c:pt idx="19">
                    <c:v>15:34</c:v>
                  </c:pt>
                  <c:pt idx="20">
                    <c:v>12:58</c:v>
                  </c:pt>
                  <c:pt idx="21">
                    <c:v>13:47</c:v>
                  </c:pt>
                  <c:pt idx="22">
                    <c:v>13:05</c:v>
                  </c:pt>
                  <c:pt idx="23">
                    <c:v>14:27</c:v>
                  </c:pt>
                </c:lvl>
                <c:lvl>
                  <c:pt idx="0">
                    <c:v>2023/12/29</c:v>
                  </c:pt>
                  <c:pt idx="1">
                    <c:v>2024/1/11</c:v>
                  </c:pt>
                  <c:pt idx="2">
                    <c:v>2024/1/26</c:v>
                  </c:pt>
                  <c:pt idx="3">
                    <c:v>2024/2/19</c:v>
                  </c:pt>
                  <c:pt idx="4">
                    <c:v>2024/2/29</c:v>
                  </c:pt>
                  <c:pt idx="5">
                    <c:v>2024/3/11</c:v>
                  </c:pt>
                  <c:pt idx="6">
                    <c:v>2024/3/26</c:v>
                  </c:pt>
                  <c:pt idx="7">
                    <c:v>2024/4/8</c:v>
                  </c:pt>
                  <c:pt idx="8">
                    <c:v>2024/4/24</c:v>
                  </c:pt>
                  <c:pt idx="9">
                    <c:v>2024/5/10</c:v>
                  </c:pt>
                  <c:pt idx="10">
                    <c:v>2024/5/25</c:v>
                  </c:pt>
                  <c:pt idx="11">
                    <c:v>2024/6/11</c:v>
                  </c:pt>
                  <c:pt idx="12">
                    <c:v>2024/6/27</c:v>
                  </c:pt>
                  <c:pt idx="13">
                    <c:v>2024/7/10</c:v>
                  </c:pt>
                  <c:pt idx="14">
                    <c:v>2024/7/26</c:v>
                  </c:pt>
                  <c:pt idx="15">
                    <c:v>2024/8/9</c:v>
                  </c:pt>
                  <c:pt idx="16">
                    <c:v>2024/8/24</c:v>
                  </c:pt>
                  <c:pt idx="17">
                    <c:v>2024/9/8</c:v>
                  </c:pt>
                  <c:pt idx="18">
                    <c:v>2024/9/28</c:v>
                  </c:pt>
                  <c:pt idx="19">
                    <c:v>2024/10/11</c:v>
                  </c:pt>
                  <c:pt idx="20">
                    <c:v>2024/10/26</c:v>
                  </c:pt>
                  <c:pt idx="21">
                    <c:v>2024/11/9</c:v>
                  </c:pt>
                  <c:pt idx="22">
                    <c:v>2024/11/23</c:v>
                  </c:pt>
                  <c:pt idx="23">
                    <c:v>2024/12/7</c:v>
                  </c:pt>
                </c:lvl>
              </c:multiLvlStrCache>
            </c:multiLvlStrRef>
          </c:cat>
          <c:val>
            <c:numRef>
              <c:f>水量电量!$E$2:$E$25</c:f>
              <c:numCache>
                <c:formatCode>0.00_ </c:formatCode>
                <c:ptCount val="24"/>
                <c:pt idx="0">
                  <c:v>6450.62</c:v>
                </c:pt>
                <c:pt idx="1">
                  <c:v>6789.76</c:v>
                </c:pt>
                <c:pt idx="2">
                  <c:v>7192.67</c:v>
                </c:pt>
                <c:pt idx="3">
                  <c:v>8032.5</c:v>
                </c:pt>
                <c:pt idx="4">
                  <c:v>8337.42</c:v>
                </c:pt>
                <c:pt idx="5">
                  <c:v>8754.59</c:v>
                </c:pt>
                <c:pt idx="6">
                  <c:v>9267.41</c:v>
                </c:pt>
                <c:pt idx="7">
                  <c:v>9657.17</c:v>
                </c:pt>
                <c:pt idx="8">
                  <c:v>10236.280000000001</c:v>
                </c:pt>
                <c:pt idx="9">
                  <c:v>10862.64</c:v>
                </c:pt>
                <c:pt idx="10">
                  <c:v>11312.02</c:v>
                </c:pt>
                <c:pt idx="11">
                  <c:v>11812</c:v>
                </c:pt>
                <c:pt idx="12">
                  <c:v>12292</c:v>
                </c:pt>
                <c:pt idx="13">
                  <c:v>12704.6</c:v>
                </c:pt>
                <c:pt idx="14">
                  <c:v>13152.01</c:v>
                </c:pt>
                <c:pt idx="15">
                  <c:v>13602</c:v>
                </c:pt>
                <c:pt idx="16">
                  <c:v>13945.31</c:v>
                </c:pt>
                <c:pt idx="17">
                  <c:v>14372.02</c:v>
                </c:pt>
                <c:pt idx="18">
                  <c:v>15032.01</c:v>
                </c:pt>
                <c:pt idx="19">
                  <c:v>15459.01</c:v>
                </c:pt>
                <c:pt idx="20">
                  <c:v>15900.03</c:v>
                </c:pt>
                <c:pt idx="21">
                  <c:v>16279</c:v>
                </c:pt>
                <c:pt idx="22">
                  <c:v>16659.009999999998</c:v>
                </c:pt>
                <c:pt idx="23">
                  <c:v>17049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8831376"/>
        <c:axId val="1028821040"/>
      </c:lineChart>
      <c:catAx>
        <c:axId val="102883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8821040"/>
        <c:crosses val="autoZero"/>
        <c:auto val="1"/>
        <c:lblAlgn val="ctr"/>
        <c:lblOffset val="100"/>
        <c:noMultiLvlLbl val="0"/>
      </c:catAx>
      <c:valAx>
        <c:axId val="102882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883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204346</xdr:colOff>
      <xdr:row>1</xdr:row>
      <xdr:rowOff>98930</xdr:rowOff>
    </xdr:from>
    <xdr:to>
      <xdr:col>25</xdr:col>
      <xdr:colOff>425824</xdr:colOff>
      <xdr:row>32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85" zoomScaleNormal="85" workbookViewId="0">
      <selection activeCell="E26" sqref="E26"/>
    </sheetView>
  </sheetViews>
  <sheetFormatPr defaultRowHeight="13.5" x14ac:dyDescent="0.15"/>
  <cols>
    <col min="1" max="1" width="9" style="1"/>
    <col min="2" max="2" width="11.625" style="1" bestFit="1" customWidth="1"/>
    <col min="3" max="3" width="9.25" style="1" bestFit="1" customWidth="1"/>
    <col min="4" max="4" width="12.25" style="4" bestFit="1" customWidth="1"/>
    <col min="5" max="5" width="11.125" style="4" bestFit="1" customWidth="1"/>
    <col min="6" max="6" width="9.5" bestFit="1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</row>
    <row r="2" spans="1:6" x14ac:dyDescent="0.15">
      <c r="A2" s="1">
        <f>ROW()-1</f>
        <v>1</v>
      </c>
      <c r="B2" s="2">
        <v>45289</v>
      </c>
      <c r="C2" s="3">
        <v>0.55347222222222225</v>
      </c>
      <c r="D2" s="4">
        <v>12913.03</v>
      </c>
      <c r="E2" s="4">
        <v>6450.62</v>
      </c>
    </row>
    <row r="3" spans="1:6" x14ac:dyDescent="0.15">
      <c r="A3" s="1">
        <f t="shared" ref="A3:A25" si="0">ROW()-1</f>
        <v>2</v>
      </c>
      <c r="B3" s="2">
        <v>45302</v>
      </c>
      <c r="C3" s="3">
        <v>0.55208333333333337</v>
      </c>
      <c r="D3" s="4">
        <v>13543.31</v>
      </c>
      <c r="E3" s="4">
        <v>6789.76</v>
      </c>
    </row>
    <row r="4" spans="1:6" x14ac:dyDescent="0.15">
      <c r="A4" s="1">
        <f t="shared" si="0"/>
        <v>3</v>
      </c>
      <c r="B4" s="2">
        <v>45317</v>
      </c>
      <c r="C4" s="3">
        <v>0.52916666666666667</v>
      </c>
      <c r="D4" s="4">
        <v>14154.08</v>
      </c>
      <c r="E4" s="4">
        <v>7192.67</v>
      </c>
    </row>
    <row r="5" spans="1:6" x14ac:dyDescent="0.15">
      <c r="A5" s="1">
        <f t="shared" si="0"/>
        <v>4</v>
      </c>
      <c r="B5" s="2">
        <v>45341</v>
      </c>
      <c r="C5" s="3">
        <v>0.46111111111111108</v>
      </c>
      <c r="D5" s="4">
        <v>14969.1</v>
      </c>
      <c r="E5" s="4">
        <v>8032.5</v>
      </c>
    </row>
    <row r="6" spans="1:6" x14ac:dyDescent="0.15">
      <c r="A6" s="1">
        <f t="shared" si="0"/>
        <v>5</v>
      </c>
      <c r="B6" s="2">
        <v>45351</v>
      </c>
      <c r="C6" s="3">
        <v>0.34236111111111112</v>
      </c>
      <c r="D6" s="4">
        <v>15615.11</v>
      </c>
      <c r="E6" s="4">
        <v>8337.42</v>
      </c>
      <c r="F6" s="5"/>
    </row>
    <row r="7" spans="1:6" x14ac:dyDescent="0.15">
      <c r="A7" s="1">
        <f t="shared" si="0"/>
        <v>6</v>
      </c>
      <c r="B7" s="2">
        <v>45362</v>
      </c>
      <c r="C7" s="3">
        <v>0.34513888888888888</v>
      </c>
      <c r="D7" s="4">
        <v>16126.73</v>
      </c>
      <c r="E7" s="4">
        <v>8754.59</v>
      </c>
    </row>
    <row r="8" spans="1:6" x14ac:dyDescent="0.15">
      <c r="A8" s="1">
        <f t="shared" si="0"/>
        <v>7</v>
      </c>
      <c r="B8" s="2">
        <v>45377</v>
      </c>
      <c r="C8" s="3">
        <v>0.37291666666666662</v>
      </c>
      <c r="D8" s="4">
        <v>16848.439999999999</v>
      </c>
      <c r="E8" s="4">
        <v>9267.41</v>
      </c>
    </row>
    <row r="9" spans="1:6" x14ac:dyDescent="0.15">
      <c r="A9" s="1">
        <f t="shared" si="0"/>
        <v>8</v>
      </c>
      <c r="B9" s="2">
        <v>45390</v>
      </c>
      <c r="C9" s="3">
        <v>0.34861111111111115</v>
      </c>
      <c r="D9" s="4">
        <v>17552.45</v>
      </c>
      <c r="E9" s="4">
        <v>9657.17</v>
      </c>
    </row>
    <row r="10" spans="1:6" x14ac:dyDescent="0.15">
      <c r="A10" s="1">
        <f t="shared" si="0"/>
        <v>9</v>
      </c>
      <c r="B10" s="2">
        <v>45406</v>
      </c>
      <c r="C10" s="3">
        <v>0.33819444444444446</v>
      </c>
      <c r="D10" s="4">
        <v>18481.97</v>
      </c>
      <c r="E10" s="4">
        <v>10236.280000000001</v>
      </c>
    </row>
    <row r="11" spans="1:6" x14ac:dyDescent="0.15">
      <c r="A11" s="1">
        <f t="shared" si="0"/>
        <v>10</v>
      </c>
      <c r="B11" s="2">
        <v>45422</v>
      </c>
      <c r="C11" s="3">
        <v>0.33055555555555555</v>
      </c>
      <c r="D11" s="4">
        <v>19340.650000000001</v>
      </c>
      <c r="E11" s="4">
        <v>10862.64</v>
      </c>
    </row>
    <row r="12" spans="1:6" x14ac:dyDescent="0.15">
      <c r="A12" s="1">
        <f t="shared" si="0"/>
        <v>11</v>
      </c>
      <c r="B12" s="2">
        <v>45437</v>
      </c>
      <c r="C12" s="3">
        <v>0.33055555555555555</v>
      </c>
      <c r="D12" s="4">
        <v>20166.64</v>
      </c>
      <c r="E12" s="4">
        <v>11312.02</v>
      </c>
    </row>
    <row r="13" spans="1:6" x14ac:dyDescent="0.15">
      <c r="A13" s="1">
        <f t="shared" si="0"/>
        <v>12</v>
      </c>
      <c r="B13" s="2">
        <v>45454</v>
      </c>
      <c r="C13" s="3">
        <v>0.55277777777777781</v>
      </c>
      <c r="D13" s="4">
        <v>21100.31</v>
      </c>
      <c r="E13" s="4">
        <v>11812</v>
      </c>
    </row>
    <row r="14" spans="1:6" x14ac:dyDescent="0.15">
      <c r="A14" s="1">
        <f t="shared" si="0"/>
        <v>13</v>
      </c>
      <c r="B14" s="2">
        <v>45470</v>
      </c>
      <c r="C14" s="3">
        <v>0.58263888888888882</v>
      </c>
      <c r="D14" s="4">
        <v>21979.99</v>
      </c>
      <c r="E14" s="4">
        <v>12292</v>
      </c>
    </row>
    <row r="15" spans="1:6" x14ac:dyDescent="0.15">
      <c r="A15" s="1">
        <f t="shared" si="0"/>
        <v>14</v>
      </c>
      <c r="B15" s="2">
        <v>45483</v>
      </c>
      <c r="C15" s="3">
        <v>0.34027777777777773</v>
      </c>
      <c r="D15" s="4">
        <v>22645.56</v>
      </c>
      <c r="E15" s="4">
        <v>12704.6</v>
      </c>
    </row>
    <row r="16" spans="1:6" x14ac:dyDescent="0.15">
      <c r="A16" s="1">
        <f t="shared" si="0"/>
        <v>15</v>
      </c>
      <c r="B16" s="2">
        <v>45499</v>
      </c>
      <c r="C16" s="3">
        <v>0.4458333333333333</v>
      </c>
      <c r="D16" s="4">
        <v>23454.13</v>
      </c>
      <c r="E16" s="4">
        <v>13152.01</v>
      </c>
    </row>
    <row r="17" spans="1:6" x14ac:dyDescent="0.15">
      <c r="A17" s="1">
        <f t="shared" si="0"/>
        <v>16</v>
      </c>
      <c r="B17" s="2">
        <v>45513</v>
      </c>
      <c r="C17" s="3">
        <v>0.44444444444444442</v>
      </c>
      <c r="D17" s="4">
        <v>24139</v>
      </c>
      <c r="E17" s="4">
        <v>13602</v>
      </c>
    </row>
    <row r="18" spans="1:6" x14ac:dyDescent="0.15">
      <c r="A18" s="1">
        <f t="shared" si="0"/>
        <v>17</v>
      </c>
      <c r="B18" s="2">
        <v>45528</v>
      </c>
      <c r="C18" s="3">
        <v>0.41388888888888892</v>
      </c>
      <c r="D18" s="4">
        <v>24890.54</v>
      </c>
      <c r="E18" s="4">
        <v>13945.31</v>
      </c>
    </row>
    <row r="19" spans="1:6" x14ac:dyDescent="0.15">
      <c r="A19" s="1">
        <f t="shared" si="0"/>
        <v>18</v>
      </c>
      <c r="B19" s="2">
        <v>45543</v>
      </c>
      <c r="C19" s="3">
        <v>0.70347222222222217</v>
      </c>
      <c r="D19" s="4">
        <v>25614.74</v>
      </c>
      <c r="E19" s="4">
        <v>14372.02</v>
      </c>
    </row>
    <row r="20" spans="1:6" x14ac:dyDescent="0.15">
      <c r="A20" s="1">
        <f t="shared" si="0"/>
        <v>19</v>
      </c>
      <c r="B20" s="2">
        <v>45563</v>
      </c>
      <c r="C20" s="3">
        <v>0.54166666666666663</v>
      </c>
      <c r="D20" s="4">
        <v>26662.63</v>
      </c>
      <c r="E20" s="4">
        <v>15032.01</v>
      </c>
    </row>
    <row r="21" spans="1:6" x14ac:dyDescent="0.15">
      <c r="A21" s="1">
        <f t="shared" si="0"/>
        <v>20</v>
      </c>
      <c r="B21" s="2">
        <v>45576</v>
      </c>
      <c r="C21" s="3">
        <v>0.64861111111111114</v>
      </c>
      <c r="D21" s="4">
        <v>27409.75</v>
      </c>
      <c r="E21" s="4">
        <v>15459.01</v>
      </c>
    </row>
    <row r="22" spans="1:6" x14ac:dyDescent="0.15">
      <c r="A22" s="1">
        <f t="shared" si="0"/>
        <v>21</v>
      </c>
      <c r="B22" s="2">
        <v>45591</v>
      </c>
      <c r="C22" s="3">
        <v>0.54027777777777775</v>
      </c>
      <c r="D22" s="4">
        <v>28295.86</v>
      </c>
      <c r="E22" s="4">
        <v>15900.03</v>
      </c>
    </row>
    <row r="23" spans="1:6" x14ac:dyDescent="0.15">
      <c r="A23" s="1">
        <f t="shared" si="0"/>
        <v>22</v>
      </c>
      <c r="B23" s="2">
        <v>45605</v>
      </c>
      <c r="C23" s="3">
        <v>0.57430555555555551</v>
      </c>
      <c r="D23" s="4">
        <v>29091.42</v>
      </c>
      <c r="E23" s="4">
        <v>16279</v>
      </c>
    </row>
    <row r="24" spans="1:6" x14ac:dyDescent="0.15">
      <c r="A24" s="1">
        <f t="shared" si="0"/>
        <v>23</v>
      </c>
      <c r="B24" s="2">
        <v>45619</v>
      </c>
      <c r="C24" s="3">
        <v>0.54513888888888895</v>
      </c>
      <c r="D24" s="4">
        <v>29867.02</v>
      </c>
      <c r="E24" s="4">
        <v>16659.009999999998</v>
      </c>
      <c r="F24" s="5"/>
    </row>
    <row r="25" spans="1:6" x14ac:dyDescent="0.15">
      <c r="A25" s="1">
        <f t="shared" si="0"/>
        <v>24</v>
      </c>
      <c r="B25" s="2">
        <v>45633</v>
      </c>
      <c r="C25" s="3">
        <v>0.6020833333333333</v>
      </c>
      <c r="D25" s="4">
        <v>30624.639999999999</v>
      </c>
      <c r="E25" s="4">
        <v>17049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I17" sqref="I17"/>
    </sheetView>
  </sheetViews>
  <sheetFormatPr defaultRowHeight="13.5" x14ac:dyDescent="0.15"/>
  <cols>
    <col min="1" max="1" width="21.5" style="6" bestFit="1" customWidth="1"/>
    <col min="2" max="2" width="23.5" style="6" bestFit="1" customWidth="1"/>
    <col min="3" max="3" width="22.5" style="6" bestFit="1" customWidth="1"/>
    <col min="4" max="4" width="9.75" style="6" customWidth="1"/>
    <col min="5" max="5" width="24.875" style="6" customWidth="1"/>
    <col min="6" max="16384" width="9" style="6"/>
  </cols>
  <sheetData>
    <row r="1" spans="1:5" x14ac:dyDescent="0.15">
      <c r="A1" s="1" t="s">
        <v>5</v>
      </c>
      <c r="B1" s="1" t="s">
        <v>6</v>
      </c>
      <c r="C1" s="1" t="s">
        <v>7</v>
      </c>
      <c r="D1" s="1" t="s">
        <v>8</v>
      </c>
      <c r="E1" s="1" t="s">
        <v>10</v>
      </c>
    </row>
    <row r="2" spans="1:5" x14ac:dyDescent="0.15">
      <c r="A2" s="7" t="s">
        <v>20</v>
      </c>
      <c r="B2" s="8" t="s">
        <v>44</v>
      </c>
      <c r="C2" s="10">
        <v>45303.761203703703</v>
      </c>
      <c r="D2" s="1" t="s">
        <v>9</v>
      </c>
      <c r="E2" s="10">
        <v>45304.425092592595</v>
      </c>
    </row>
    <row r="3" spans="1:5" x14ac:dyDescent="0.15">
      <c r="A3" s="1" t="s">
        <v>21</v>
      </c>
      <c r="B3" s="9" t="s">
        <v>45</v>
      </c>
      <c r="C3" s="10">
        <v>45343.636203703703</v>
      </c>
      <c r="D3" s="1" t="s">
        <v>9</v>
      </c>
      <c r="E3" s="10">
        <v>45343.738981481481</v>
      </c>
    </row>
    <row r="4" spans="1:5" x14ac:dyDescent="0.15">
      <c r="A4" s="1" t="s">
        <v>12</v>
      </c>
      <c r="B4" s="8" t="s">
        <v>44</v>
      </c>
      <c r="C4" s="10">
        <v>45349.399398148147</v>
      </c>
      <c r="D4" s="1" t="s">
        <v>9</v>
      </c>
      <c r="E4" s="10">
        <v>45349.598703703705</v>
      </c>
    </row>
    <row r="5" spans="1:5" x14ac:dyDescent="0.15">
      <c r="A5" s="1" t="s">
        <v>13</v>
      </c>
      <c r="B5" s="9" t="s">
        <v>46</v>
      </c>
      <c r="C5" s="10">
        <v>45369.938981481479</v>
      </c>
      <c r="D5" s="1" t="s">
        <v>9</v>
      </c>
      <c r="E5" s="10">
        <v>45370.495925925927</v>
      </c>
    </row>
    <row r="6" spans="1:5" x14ac:dyDescent="0.15">
      <c r="A6" s="1" t="s">
        <v>14</v>
      </c>
      <c r="B6" s="9" t="s">
        <v>46</v>
      </c>
      <c r="C6" s="10">
        <v>45369.73064814815</v>
      </c>
      <c r="D6" s="1" t="s">
        <v>9</v>
      </c>
      <c r="E6" s="10">
        <v>45370.384814814817</v>
      </c>
    </row>
    <row r="7" spans="1:5" x14ac:dyDescent="0.15">
      <c r="A7" s="1" t="s">
        <v>28</v>
      </c>
      <c r="B7" s="9" t="s">
        <v>47</v>
      </c>
      <c r="C7" s="10">
        <v>45370.912592592591</v>
      </c>
      <c r="D7" s="1" t="s">
        <v>9</v>
      </c>
      <c r="E7" s="10">
        <v>45371.343148148146</v>
      </c>
    </row>
    <row r="8" spans="1:5" x14ac:dyDescent="0.15">
      <c r="A8" s="1" t="s">
        <v>29</v>
      </c>
      <c r="B8" s="9" t="s">
        <v>47</v>
      </c>
      <c r="C8" s="10">
        <v>45370.952870370369</v>
      </c>
      <c r="D8" s="1" t="s">
        <v>9</v>
      </c>
      <c r="E8" s="10">
        <v>45371.640370370369</v>
      </c>
    </row>
    <row r="9" spans="1:5" x14ac:dyDescent="0.15">
      <c r="A9" s="7" t="s">
        <v>30</v>
      </c>
      <c r="B9" s="8" t="s">
        <v>49</v>
      </c>
      <c r="C9" s="10">
        <v>45410.994537037041</v>
      </c>
      <c r="D9" s="1" t="s">
        <v>9</v>
      </c>
      <c r="E9" s="10">
        <v>45412.382731481484</v>
      </c>
    </row>
    <row r="10" spans="1:5" x14ac:dyDescent="0.15">
      <c r="A10" s="7" t="s">
        <v>15</v>
      </c>
      <c r="B10" s="8" t="s">
        <v>48</v>
      </c>
      <c r="C10" s="10">
        <v>45411.299398148149</v>
      </c>
      <c r="D10" s="1" t="s">
        <v>9</v>
      </c>
      <c r="E10" s="10">
        <v>45411.598009259258</v>
      </c>
    </row>
    <row r="11" spans="1:5" x14ac:dyDescent="0.15">
      <c r="A11" s="7" t="s">
        <v>31</v>
      </c>
      <c r="B11" s="8" t="s">
        <v>24</v>
      </c>
      <c r="C11" s="10">
        <v>45425.494537037041</v>
      </c>
      <c r="D11" s="1" t="s">
        <v>9</v>
      </c>
      <c r="E11" s="10">
        <v>45425.675092592595</v>
      </c>
    </row>
    <row r="12" spans="1:5" x14ac:dyDescent="0.15">
      <c r="A12" s="7" t="s">
        <v>32</v>
      </c>
      <c r="B12" s="8" t="s">
        <v>25</v>
      </c>
      <c r="C12" s="10">
        <v>45425.330648148149</v>
      </c>
      <c r="D12" s="1" t="s">
        <v>9</v>
      </c>
      <c r="E12" s="10">
        <v>45425.448009259257</v>
      </c>
    </row>
    <row r="13" spans="1:5" x14ac:dyDescent="0.15">
      <c r="A13" s="7" t="s">
        <v>33</v>
      </c>
      <c r="B13" s="8" t="s">
        <v>25</v>
      </c>
      <c r="C13" s="10">
        <v>45440.925787037035</v>
      </c>
      <c r="D13" s="1" t="s">
        <v>9</v>
      </c>
      <c r="E13" s="10">
        <v>45441.397314814814</v>
      </c>
    </row>
    <row r="14" spans="1:5" x14ac:dyDescent="0.15">
      <c r="A14" s="7" t="s">
        <v>22</v>
      </c>
      <c r="B14" s="9" t="s">
        <v>26</v>
      </c>
      <c r="C14" s="10">
        <v>45479.621620370373</v>
      </c>
      <c r="D14" s="1" t="s">
        <v>9</v>
      </c>
      <c r="E14" s="10">
        <v>45479.723009259258</v>
      </c>
    </row>
    <row r="15" spans="1:5" x14ac:dyDescent="0.15">
      <c r="A15" s="1" t="s">
        <v>16</v>
      </c>
      <c r="B15" s="8" t="s">
        <v>48</v>
      </c>
      <c r="C15" s="10">
        <v>45485.422314814816</v>
      </c>
      <c r="D15" s="1" t="s">
        <v>9</v>
      </c>
      <c r="E15" s="10">
        <v>45485.580648148149</v>
      </c>
    </row>
    <row r="16" spans="1:5" x14ac:dyDescent="0.15">
      <c r="A16" s="7" t="s">
        <v>11</v>
      </c>
      <c r="B16" s="8" t="s">
        <v>25</v>
      </c>
      <c r="C16" s="10">
        <v>45489.632731481484</v>
      </c>
      <c r="D16" s="1" t="s">
        <v>9</v>
      </c>
      <c r="E16" s="10">
        <v>45489.736203703702</v>
      </c>
    </row>
    <row r="17" spans="1:5" x14ac:dyDescent="0.15">
      <c r="A17" s="1" t="s">
        <v>17</v>
      </c>
      <c r="B17" s="8" t="s">
        <v>48</v>
      </c>
      <c r="C17" s="10">
        <v>45498.823703703703</v>
      </c>
      <c r="D17" s="1" t="s">
        <v>9</v>
      </c>
      <c r="E17" s="10">
        <v>45499.356342592589</v>
      </c>
    </row>
    <row r="18" spans="1:5" x14ac:dyDescent="0.15">
      <c r="A18" s="1" t="s">
        <v>34</v>
      </c>
      <c r="B18" s="9" t="s">
        <v>27</v>
      </c>
      <c r="C18" s="10">
        <v>45501.438981481479</v>
      </c>
      <c r="D18" s="1" t="s">
        <v>9</v>
      </c>
      <c r="E18" s="10">
        <v>45501.549398148149</v>
      </c>
    </row>
    <row r="19" spans="1:5" x14ac:dyDescent="0.15">
      <c r="A19" s="1" t="s">
        <v>35</v>
      </c>
      <c r="B19" s="9" t="s">
        <v>27</v>
      </c>
      <c r="C19" s="10">
        <v>45501.497314814813</v>
      </c>
      <c r="D19" s="1" t="s">
        <v>9</v>
      </c>
      <c r="E19" s="10">
        <v>45501.656342592592</v>
      </c>
    </row>
    <row r="20" spans="1:5" x14ac:dyDescent="0.15">
      <c r="A20" s="1" t="s">
        <v>36</v>
      </c>
      <c r="B20" s="9" t="s">
        <v>23</v>
      </c>
      <c r="C20" s="10">
        <v>45516.431342592594</v>
      </c>
      <c r="D20" s="1" t="s">
        <v>9</v>
      </c>
      <c r="E20" s="10">
        <v>45516.654953703706</v>
      </c>
    </row>
    <row r="21" spans="1:5" x14ac:dyDescent="0.15">
      <c r="A21" s="7" t="s">
        <v>37</v>
      </c>
      <c r="B21" s="8" t="s">
        <v>25</v>
      </c>
      <c r="C21" s="10">
        <v>45516.489675925928</v>
      </c>
      <c r="D21" s="1" t="s">
        <v>9</v>
      </c>
      <c r="E21" s="10">
        <v>45517.364675925928</v>
      </c>
    </row>
    <row r="22" spans="1:5" x14ac:dyDescent="0.15">
      <c r="A22" s="1" t="s">
        <v>38</v>
      </c>
      <c r="B22" s="8" t="s">
        <v>25</v>
      </c>
      <c r="C22" s="10">
        <v>45553.345925925925</v>
      </c>
      <c r="D22" s="1" t="s">
        <v>9</v>
      </c>
      <c r="E22" s="10">
        <v>45553.432037037041</v>
      </c>
    </row>
    <row r="23" spans="1:5" x14ac:dyDescent="0.15">
      <c r="A23" s="1" t="s">
        <v>18</v>
      </c>
      <c r="B23" s="9" t="s">
        <v>51</v>
      </c>
      <c r="C23" s="10">
        <v>45561.599398148152</v>
      </c>
      <c r="D23" s="1" t="s">
        <v>9</v>
      </c>
      <c r="E23" s="10">
        <v>45561.731342592589</v>
      </c>
    </row>
    <row r="24" spans="1:5" x14ac:dyDescent="0.15">
      <c r="A24" s="1" t="s">
        <v>39</v>
      </c>
      <c r="B24" s="9" t="s">
        <v>54</v>
      </c>
      <c r="C24" s="10">
        <v>45591.363287037035</v>
      </c>
      <c r="D24" s="1" t="s">
        <v>9</v>
      </c>
      <c r="E24" s="10">
        <v>45592.489675925928</v>
      </c>
    </row>
    <row r="25" spans="1:5" x14ac:dyDescent="0.15">
      <c r="A25" s="1" t="s">
        <v>40</v>
      </c>
      <c r="B25" s="9" t="s">
        <v>50</v>
      </c>
      <c r="C25" s="10">
        <v>45605.632037037038</v>
      </c>
      <c r="D25" s="1" t="s">
        <v>9</v>
      </c>
      <c r="E25" s="10">
        <v>45606.373703703706</v>
      </c>
    </row>
    <row r="26" spans="1:5" x14ac:dyDescent="0.15">
      <c r="A26" s="1" t="s">
        <v>41</v>
      </c>
      <c r="B26" s="9" t="s">
        <v>50</v>
      </c>
      <c r="C26" s="10">
        <v>45605.905648148146</v>
      </c>
      <c r="D26" s="1" t="s">
        <v>9</v>
      </c>
      <c r="E26" s="10">
        <v>45606.482037037036</v>
      </c>
    </row>
    <row r="27" spans="1:5" x14ac:dyDescent="0.15">
      <c r="A27" s="1" t="s">
        <v>19</v>
      </c>
      <c r="B27" s="8" t="s">
        <v>44</v>
      </c>
      <c r="C27" s="10">
        <v>45615.757731481484</v>
      </c>
      <c r="D27" s="1" t="s">
        <v>9</v>
      </c>
      <c r="E27" s="10">
        <v>45615.807037037041</v>
      </c>
    </row>
    <row r="28" spans="1:5" x14ac:dyDescent="0.15">
      <c r="A28" s="1" t="s">
        <v>42</v>
      </c>
      <c r="B28" s="9" t="s">
        <v>52</v>
      </c>
      <c r="C28" s="10">
        <v>45619.827870370369</v>
      </c>
      <c r="D28" s="1" t="s">
        <v>9</v>
      </c>
      <c r="E28" s="10">
        <v>45620.482037037036</v>
      </c>
    </row>
    <row r="29" spans="1:5" x14ac:dyDescent="0.15">
      <c r="A29" s="1" t="s">
        <v>43</v>
      </c>
      <c r="B29" s="9" t="s">
        <v>53</v>
      </c>
      <c r="C29" s="10">
        <v>45630.697314814817</v>
      </c>
      <c r="D29" s="1" t="s">
        <v>9</v>
      </c>
      <c r="E29" s="10">
        <v>45630.732731481483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水量电量</vt:lpstr>
      <vt:lpstr>报警信息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2024-12-19T11:13:32Z</dcterms:modified>
</cp:coreProperties>
</file>